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<sst xmlns="http://schemas.openxmlformats.org/spreadsheetml/2006/main" count="55" uniqueCount="47">
  <si>
    <t>CATEGORIA</t>
  </si>
  <si>
    <t>Vacaciones</t>
  </si>
  <si>
    <t>Antigüedad</t>
  </si>
  <si>
    <t>0 a 1 año</t>
  </si>
  <si>
    <t>130 horas</t>
  </si>
  <si>
    <t>2 a 4 años</t>
  </si>
  <si>
    <t>5 o mas años</t>
  </si>
  <si>
    <t>175 horas</t>
  </si>
  <si>
    <t>Años</t>
  </si>
  <si>
    <t>%</t>
  </si>
  <si>
    <t>A) Adicional por antigüedad</t>
  </si>
  <si>
    <t>ART 25 INC."B": ASIGNACION POR PRODUCTIVIDAD</t>
  </si>
  <si>
    <t>Incremento de productividad de cada cuatrimestre
"Primeras inspecciones/personal del cuatrimestre</t>
  </si>
  <si>
    <t>10 horas mensuales</t>
  </si>
  <si>
    <t>14 horas mensuales</t>
  </si>
  <si>
    <t>16 horas mensuales</t>
  </si>
  <si>
    <t>18 horas mensuales</t>
  </si>
  <si>
    <t>Subsidios por fallecimiento</t>
  </si>
  <si>
    <t>26 o mas</t>
  </si>
  <si>
    <t>20 horas mensuales</t>
  </si>
  <si>
    <t xml:space="preserve">AYUDA ESCOLAR </t>
  </si>
  <si>
    <t>Mas de 3% hasta 5%</t>
  </si>
  <si>
    <t>Mas de 5%  hasta 8%</t>
  </si>
  <si>
    <t>12 horas mensuales</t>
  </si>
  <si>
    <t>Mas de 8% hasta 10%</t>
  </si>
  <si>
    <t>Mas de 10% hasta 12,5%</t>
  </si>
  <si>
    <t>Mas de 12,5% hasta 15%</t>
  </si>
  <si>
    <t>Mas de 15% hasta 19%</t>
  </si>
  <si>
    <t>Mas de 19% hasta 25%</t>
  </si>
  <si>
    <t>23 horas mensuales</t>
  </si>
  <si>
    <t xml:space="preserve">Mas de 25% </t>
  </si>
  <si>
    <t>26 horas mensuales</t>
  </si>
  <si>
    <t>Septiembre 2016 $923-</t>
  </si>
  <si>
    <t>Asignación</t>
  </si>
  <si>
    <t>1 sueldo básico</t>
  </si>
  <si>
    <t>Fallecimiento de Cónyuge, hijos y padres: 50hs de la categoría 7 instructor</t>
  </si>
  <si>
    <t>Fallecimiento de hermanos y padres políticos : 30 horas de la categoría 7 instructor</t>
  </si>
  <si>
    <t>básico
actual</t>
  </si>
  <si>
    <t>Mínimo Garantizado 8 Horas Mensuales</t>
  </si>
  <si>
    <t>Cantidad de horas mensuales a pagar como asignación por productividad
por la totalidad del cuatrimestre.</t>
  </si>
  <si>
    <r>
      <t>Bono Alimentario: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la empresa abonará la suma de</t>
    </r>
    <r>
      <rPr>
        <b/>
        <sz val="11"/>
        <rFont val="Times New Roman"/>
        <family val="1"/>
      </rPr>
      <t xml:space="preserve"> $100</t>
    </r>
    <r>
      <rPr>
        <sz val="11"/>
        <rFont val="Times New Roman"/>
        <family val="1"/>
      </rPr>
      <t>.-</t>
    </r>
  </si>
  <si>
    <r>
      <t>ESCALA SALARIAL S.M.A.T.A.-C.A.V.E.A.
CONVENIO COLECTIVO DE TRABAJO Nº 594/10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vigencia
01/05/2017 al 31/08/2017</t>
    </r>
  </si>
  <si>
    <t>Mayo y Junio 2017
NO REMUNERATIVO</t>
  </si>
  <si>
    <t>Basico a partir del 1°
de Julio de 2017</t>
  </si>
  <si>
    <t>Julio 2017
NO REMUNERATIVO</t>
  </si>
  <si>
    <t>Basico a partir del 1°
de Agosto de 2017</t>
  </si>
  <si>
    <t>* BONO POR UNICA VEZ DE $350- PAGADEROS ANTES DEL 15 DE JULIO DE 2017</t>
  </si>
</sst>
</file>

<file path=xl/styles.xml><?xml version="1.0" encoding="utf-8"?>
<styleSheet xmlns="http://schemas.openxmlformats.org/spreadsheetml/2006/main">
  <numFmts count="5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\ &quot;Pts&quot;;\-#,##0\ &quot;Pts&quot;"/>
    <numFmt numFmtId="203" formatCode="#,##0\ &quot;Pts&quot;;[Red]\-#,##0\ &quot;Pts&quot;"/>
    <numFmt numFmtId="204" formatCode="#,##0.00\ &quot;Pts&quot;;\-#,##0.00\ &quot;Pts&quot;"/>
    <numFmt numFmtId="205" formatCode="#,##0.00\ &quot;Pts&quot;;[Red]\-#,##0.00\ &quot;Pts&quot;"/>
    <numFmt numFmtId="206" formatCode="_-* #,##0\ &quot;Pts&quot;_-;\-* #,##0\ &quot;Pts&quot;_-;_-* &quot;-&quot;\ &quot;Pts&quot;_-;_-@_-"/>
    <numFmt numFmtId="207" formatCode="_-* #,##0\ _P_t_s_-;\-* #,##0\ _P_t_s_-;_-* &quot;-&quot;\ _P_t_s_-;_-@_-"/>
    <numFmt numFmtId="208" formatCode="_-* #,##0.00\ &quot;Pts&quot;_-;\-* #,##0.00\ &quot;Pts&quot;_-;_-* &quot;-&quot;??\ &quot;Pts&quot;_-;_-@_-"/>
    <numFmt numFmtId="209" formatCode="_-* #,##0.00\ _P_t_s_-;\-* #,##0.00\ _P_t_s_-;_-* &quot;-&quot;??\ _P_t_s_-;_-@_-"/>
    <numFmt numFmtId="210" formatCode="#,##0.00\ &quot;€&quot;"/>
    <numFmt numFmtId="211" formatCode="[$$-2C0A]\ #,##0.00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u val="single"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211" fontId="1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/>
    </xf>
    <xf numFmtId="211" fontId="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8" fillId="34" borderId="0" xfId="0" applyFont="1" applyFill="1" applyAlignment="1">
      <alignment/>
    </xf>
    <xf numFmtId="0" fontId="3" fillId="0" borderId="0" xfId="0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211" fontId="11" fillId="35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PageLayoutView="0" workbookViewId="0" topLeftCell="C1">
      <selection activeCell="I3" sqref="I3"/>
    </sheetView>
  </sheetViews>
  <sheetFormatPr defaultColWidth="9.140625" defaultRowHeight="12.75"/>
  <cols>
    <col min="1" max="1" width="29.421875" style="1" customWidth="1"/>
    <col min="2" max="2" width="22.28125" style="1" customWidth="1"/>
    <col min="3" max="5" width="23.28125" style="1" customWidth="1"/>
    <col min="6" max="6" width="24.00390625" style="1" customWidth="1"/>
    <col min="7" max="7" width="11.8515625" style="1" bestFit="1" customWidth="1"/>
    <col min="8" max="8" width="13.57421875" style="1" customWidth="1"/>
    <col min="9" max="9" width="10.57421875" style="0" customWidth="1"/>
    <col min="10" max="10" width="11.140625" style="0" customWidth="1"/>
    <col min="11" max="11" width="10.7109375" style="0" customWidth="1"/>
    <col min="12" max="12" width="10.57421875" style="0" customWidth="1"/>
    <col min="13" max="13" width="11.00390625" style="0" customWidth="1"/>
    <col min="14" max="14" width="10.8515625" style="0" customWidth="1"/>
    <col min="15" max="15" width="10.421875" style="0" customWidth="1"/>
    <col min="16" max="16" width="9.8515625" style="0" customWidth="1"/>
    <col min="17" max="17" width="10.57421875" style="0" customWidth="1"/>
  </cols>
  <sheetData>
    <row r="1" spans="1:17" ht="60" customHeight="1" thickBot="1">
      <c r="A1" s="62" t="s">
        <v>41</v>
      </c>
      <c r="B1" s="63"/>
      <c r="C1" s="63"/>
      <c r="D1" s="63"/>
      <c r="E1" s="63"/>
      <c r="F1" s="63"/>
      <c r="G1" s="26"/>
      <c r="H1" s="60" t="s">
        <v>10</v>
      </c>
      <c r="I1" s="61"/>
      <c r="J1" s="61"/>
      <c r="K1" s="14"/>
      <c r="L1" s="14"/>
      <c r="M1" s="14"/>
      <c r="N1" s="14"/>
      <c r="O1" s="14"/>
      <c r="P1" s="14"/>
      <c r="Q1" s="14"/>
    </row>
    <row r="2" spans="1:17" ht="39.75" customHeight="1">
      <c r="A2" s="32" t="s">
        <v>0</v>
      </c>
      <c r="B2" s="33" t="s">
        <v>37</v>
      </c>
      <c r="C2" s="34" t="s">
        <v>42</v>
      </c>
      <c r="D2" s="34" t="s">
        <v>43</v>
      </c>
      <c r="E2" s="34" t="s">
        <v>44</v>
      </c>
      <c r="F2" s="34" t="s">
        <v>45</v>
      </c>
      <c r="G2" s="11"/>
      <c r="H2" s="7" t="s">
        <v>8</v>
      </c>
      <c r="I2" s="4" t="s">
        <v>9</v>
      </c>
      <c r="J2" s="4" t="s">
        <v>8</v>
      </c>
      <c r="K2" s="4" t="s">
        <v>9</v>
      </c>
      <c r="L2" s="4" t="s">
        <v>8</v>
      </c>
      <c r="M2" s="4" t="s">
        <v>9</v>
      </c>
      <c r="N2" s="4" t="s">
        <v>8</v>
      </c>
      <c r="O2" s="4" t="s">
        <v>9</v>
      </c>
      <c r="P2" s="4" t="s">
        <v>8</v>
      </c>
      <c r="Q2" s="5" t="s">
        <v>9</v>
      </c>
    </row>
    <row r="3" spans="1:17" ht="24.75" customHeight="1">
      <c r="A3" s="32">
        <v>1</v>
      </c>
      <c r="B3" s="2">
        <v>14725.03</v>
      </c>
      <c r="C3" s="2">
        <f>B3*6.72%</f>
        <v>989.522016</v>
      </c>
      <c r="D3" s="2">
        <f>+B3+(B3*8.5%)/2</f>
        <v>15350.843775000001</v>
      </c>
      <c r="E3" s="2">
        <f>+C3/2</f>
        <v>494.761008</v>
      </c>
      <c r="F3" s="2">
        <v>15976.65755</v>
      </c>
      <c r="G3" s="9"/>
      <c r="H3" s="15">
        <v>2</v>
      </c>
      <c r="I3" s="6">
        <v>3</v>
      </c>
      <c r="J3" s="16">
        <v>7</v>
      </c>
      <c r="K3" s="16">
        <v>10.5</v>
      </c>
      <c r="L3" s="16">
        <v>12</v>
      </c>
      <c r="M3" s="16">
        <v>18</v>
      </c>
      <c r="N3" s="16">
        <v>17</v>
      </c>
      <c r="O3" s="16">
        <v>25.5</v>
      </c>
      <c r="P3" s="16">
        <v>22</v>
      </c>
      <c r="Q3" s="17">
        <v>33</v>
      </c>
    </row>
    <row r="4" spans="1:17" ht="24.75" customHeight="1">
      <c r="A4" s="32">
        <v>2</v>
      </c>
      <c r="B4" s="2">
        <v>16469.45</v>
      </c>
      <c r="C4" s="2">
        <f aca="true" t="shared" si="0" ref="C4:C9">B4*6.72%</f>
        <v>1106.74704</v>
      </c>
      <c r="D4" s="2">
        <f aca="true" t="shared" si="1" ref="D4:D9">+B4+(B4*8.5%)/2</f>
        <v>17169.401625000002</v>
      </c>
      <c r="E4" s="2">
        <f aca="true" t="shared" si="2" ref="E4:E9">+C4/2</f>
        <v>553.37352</v>
      </c>
      <c r="F4" s="2">
        <v>17869.35325</v>
      </c>
      <c r="G4" s="9"/>
      <c r="H4" s="15">
        <v>3</v>
      </c>
      <c r="I4" s="6">
        <v>4.5</v>
      </c>
      <c r="J4" s="16">
        <v>8</v>
      </c>
      <c r="K4" s="16">
        <v>12</v>
      </c>
      <c r="L4" s="16">
        <v>13</v>
      </c>
      <c r="M4" s="16">
        <v>19.5</v>
      </c>
      <c r="N4" s="16">
        <v>18</v>
      </c>
      <c r="O4" s="16">
        <v>27</v>
      </c>
      <c r="P4" s="16">
        <v>23</v>
      </c>
      <c r="Q4" s="17">
        <v>34.5</v>
      </c>
    </row>
    <row r="5" spans="1:17" ht="24.75" customHeight="1">
      <c r="A5" s="32">
        <v>3</v>
      </c>
      <c r="B5" s="2">
        <v>18310.68</v>
      </c>
      <c r="C5" s="2">
        <f t="shared" si="0"/>
        <v>1230.477696</v>
      </c>
      <c r="D5" s="2">
        <f t="shared" si="1"/>
        <v>19088.8839</v>
      </c>
      <c r="E5" s="2">
        <f t="shared" si="2"/>
        <v>615.238848</v>
      </c>
      <c r="F5" s="2">
        <v>19867.0878</v>
      </c>
      <c r="G5" s="9"/>
      <c r="H5" s="15">
        <v>4</v>
      </c>
      <c r="I5" s="6">
        <v>6</v>
      </c>
      <c r="J5" s="16">
        <v>9</v>
      </c>
      <c r="K5" s="16">
        <v>13.5</v>
      </c>
      <c r="L5" s="16">
        <v>14</v>
      </c>
      <c r="M5" s="16">
        <v>21</v>
      </c>
      <c r="N5" s="16">
        <v>19</v>
      </c>
      <c r="O5" s="16">
        <v>28.5</v>
      </c>
      <c r="P5" s="16">
        <v>24</v>
      </c>
      <c r="Q5" s="17">
        <v>36</v>
      </c>
    </row>
    <row r="6" spans="1:17" ht="24.75" customHeight="1">
      <c r="A6" s="32">
        <v>4</v>
      </c>
      <c r="B6" s="2">
        <v>20006.57</v>
      </c>
      <c r="C6" s="2">
        <f t="shared" si="0"/>
        <v>1344.441504</v>
      </c>
      <c r="D6" s="2">
        <f t="shared" si="1"/>
        <v>20856.849224999998</v>
      </c>
      <c r="E6" s="2">
        <f t="shared" si="2"/>
        <v>672.220752</v>
      </c>
      <c r="F6" s="2">
        <v>21707.12845</v>
      </c>
      <c r="G6" s="9"/>
      <c r="H6" s="15">
        <v>5</v>
      </c>
      <c r="I6" s="6">
        <v>7.5</v>
      </c>
      <c r="J6" s="16">
        <v>10</v>
      </c>
      <c r="K6" s="16">
        <v>15</v>
      </c>
      <c r="L6" s="16">
        <v>15</v>
      </c>
      <c r="M6" s="16">
        <v>22.5</v>
      </c>
      <c r="N6" s="16">
        <v>20</v>
      </c>
      <c r="O6" s="16">
        <v>30</v>
      </c>
      <c r="P6" s="16">
        <v>25</v>
      </c>
      <c r="Q6" s="17">
        <v>37.5</v>
      </c>
    </row>
    <row r="7" spans="1:17" ht="24.75" customHeight="1" thickBot="1">
      <c r="A7" s="32">
        <v>5</v>
      </c>
      <c r="B7" s="2">
        <v>21784.18</v>
      </c>
      <c r="C7" s="2">
        <f t="shared" si="0"/>
        <v>1463.896896</v>
      </c>
      <c r="D7" s="2">
        <f t="shared" si="1"/>
        <v>22710.00765</v>
      </c>
      <c r="E7" s="2">
        <f t="shared" si="2"/>
        <v>731.948448</v>
      </c>
      <c r="F7" s="2">
        <v>23635.8353</v>
      </c>
      <c r="G7" s="9"/>
      <c r="H7" s="18">
        <v>6</v>
      </c>
      <c r="I7" s="8">
        <v>9</v>
      </c>
      <c r="J7" s="19">
        <v>11</v>
      </c>
      <c r="K7" s="19">
        <v>16.5</v>
      </c>
      <c r="L7" s="19">
        <v>16</v>
      </c>
      <c r="M7" s="19">
        <v>24</v>
      </c>
      <c r="N7" s="19">
        <v>21</v>
      </c>
      <c r="O7" s="19">
        <v>31.5</v>
      </c>
      <c r="P7" s="20" t="s">
        <v>18</v>
      </c>
      <c r="Q7" s="21">
        <v>39</v>
      </c>
    </row>
    <row r="8" spans="1:17" ht="24.75" customHeight="1">
      <c r="A8" s="32">
        <v>6</v>
      </c>
      <c r="B8" s="2">
        <v>20213.75</v>
      </c>
      <c r="C8" s="2">
        <f t="shared" si="0"/>
        <v>1358.3639999999998</v>
      </c>
      <c r="D8" s="2">
        <f t="shared" si="1"/>
        <v>21072.834375</v>
      </c>
      <c r="E8" s="2">
        <f t="shared" si="2"/>
        <v>679.1819999999999</v>
      </c>
      <c r="F8" s="2">
        <v>21931.91875</v>
      </c>
      <c r="G8" s="9"/>
      <c r="H8" s="22" t="s">
        <v>11</v>
      </c>
      <c r="I8" s="29"/>
      <c r="J8" s="28"/>
      <c r="K8" s="28"/>
      <c r="L8" s="28"/>
      <c r="M8" s="28"/>
      <c r="N8" s="28"/>
      <c r="O8" s="28"/>
      <c r="P8" s="30"/>
      <c r="Q8" s="28"/>
    </row>
    <row r="9" spans="1:11" ht="24.75" customHeight="1" thickBot="1">
      <c r="A9" s="32">
        <v>7</v>
      </c>
      <c r="B9" s="2">
        <v>24161.11</v>
      </c>
      <c r="C9" s="2">
        <f t="shared" si="0"/>
        <v>1623.6265919999998</v>
      </c>
      <c r="D9" s="2">
        <f t="shared" si="1"/>
        <v>25187.957175</v>
      </c>
      <c r="E9" s="2">
        <f t="shared" si="2"/>
        <v>811.8132959999999</v>
      </c>
      <c r="F9" s="2">
        <v>26214.804350000002</v>
      </c>
      <c r="G9" s="9"/>
      <c r="H9" s="23" t="s">
        <v>38</v>
      </c>
      <c r="I9" s="23"/>
      <c r="J9" s="23"/>
      <c r="K9" s="23"/>
    </row>
    <row r="10" spans="8:17" ht="21" customHeight="1" thickBot="1">
      <c r="H10" s="68" t="s">
        <v>12</v>
      </c>
      <c r="I10" s="69"/>
      <c r="J10" s="69"/>
      <c r="K10" s="69"/>
      <c r="L10" s="57" t="s">
        <v>39</v>
      </c>
      <c r="M10" s="58"/>
      <c r="N10" s="58"/>
      <c r="O10" s="58"/>
      <c r="P10" s="58"/>
      <c r="Q10" s="59"/>
    </row>
    <row r="11" spans="1:17" ht="36.75" customHeight="1" thickBot="1">
      <c r="A11" s="64" t="s">
        <v>40</v>
      </c>
      <c r="B11" s="65"/>
      <c r="C11" s="65"/>
      <c r="D11" s="66"/>
      <c r="E11" s="66"/>
      <c r="F11" s="67"/>
      <c r="H11" s="70"/>
      <c r="I11" s="71"/>
      <c r="J11" s="71"/>
      <c r="K11" s="71"/>
      <c r="L11" s="48"/>
      <c r="M11" s="48"/>
      <c r="N11" s="48"/>
      <c r="O11" s="48"/>
      <c r="P11" s="48"/>
      <c r="Q11" s="49"/>
    </row>
    <row r="12" spans="1:17" ht="22.5" customHeight="1" thickBot="1">
      <c r="A12" s="35"/>
      <c r="B12" s="27"/>
      <c r="C12" s="27"/>
      <c r="D12" s="27"/>
      <c r="E12" s="27"/>
      <c r="F12" s="27"/>
      <c r="G12" s="27"/>
      <c r="H12" s="50" t="s">
        <v>21</v>
      </c>
      <c r="I12" s="48"/>
      <c r="J12" s="48"/>
      <c r="K12" s="48"/>
      <c r="L12" s="48" t="s">
        <v>13</v>
      </c>
      <c r="M12" s="48"/>
      <c r="N12" s="48"/>
      <c r="O12" s="48"/>
      <c r="P12" s="48"/>
      <c r="Q12" s="49"/>
    </row>
    <row r="13" spans="1:17" ht="24.75" customHeight="1" thickBot="1">
      <c r="A13" s="51" t="s">
        <v>46</v>
      </c>
      <c r="B13" s="52"/>
      <c r="C13" s="52"/>
      <c r="D13" s="52"/>
      <c r="E13" s="52"/>
      <c r="F13" s="53"/>
      <c r="G13" s="3"/>
      <c r="H13" s="50" t="s">
        <v>22</v>
      </c>
      <c r="I13" s="48"/>
      <c r="J13" s="48"/>
      <c r="K13" s="48"/>
      <c r="L13" s="48" t="s">
        <v>23</v>
      </c>
      <c r="M13" s="48"/>
      <c r="N13" s="48"/>
      <c r="O13" s="48"/>
      <c r="P13" s="48"/>
      <c r="Q13" s="49"/>
    </row>
    <row r="14" spans="1:17" ht="24.75" customHeight="1" thickBot="1">
      <c r="A14" s="3"/>
      <c r="B14" s="3"/>
      <c r="C14" s="3"/>
      <c r="D14" s="3"/>
      <c r="E14" s="3"/>
      <c r="F14" s="3"/>
      <c r="G14" s="10"/>
      <c r="H14" s="50" t="s">
        <v>24</v>
      </c>
      <c r="I14" s="48"/>
      <c r="J14" s="48"/>
      <c r="K14" s="48"/>
      <c r="L14" s="48" t="s">
        <v>14</v>
      </c>
      <c r="M14" s="48"/>
      <c r="N14" s="48"/>
      <c r="O14" s="48"/>
      <c r="P14" s="48"/>
      <c r="Q14" s="49"/>
    </row>
    <row r="15" spans="1:17" ht="21.75" customHeight="1" thickBot="1">
      <c r="A15"/>
      <c r="B15" s="54" t="s">
        <v>1</v>
      </c>
      <c r="C15" s="55"/>
      <c r="D15" s="55"/>
      <c r="E15" s="56"/>
      <c r="F15" s="10"/>
      <c r="G15" s="10"/>
      <c r="H15" s="50" t="s">
        <v>25</v>
      </c>
      <c r="I15" s="48"/>
      <c r="J15" s="48"/>
      <c r="K15" s="48"/>
      <c r="L15" s="48" t="s">
        <v>15</v>
      </c>
      <c r="M15" s="48"/>
      <c r="N15" s="48"/>
      <c r="O15" s="48"/>
      <c r="P15" s="48"/>
      <c r="Q15" s="49"/>
    </row>
    <row r="16" spans="1:17" ht="21.75" customHeight="1">
      <c r="A16"/>
      <c r="B16" s="38" t="s">
        <v>2</v>
      </c>
      <c r="C16" s="46" t="s">
        <v>3</v>
      </c>
      <c r="D16" s="46" t="s">
        <v>5</v>
      </c>
      <c r="E16" s="44" t="s">
        <v>6</v>
      </c>
      <c r="F16" s="10"/>
      <c r="G16" s="10"/>
      <c r="H16" s="50" t="s">
        <v>26</v>
      </c>
      <c r="I16" s="48"/>
      <c r="J16" s="48"/>
      <c r="K16" s="48"/>
      <c r="L16" s="48" t="s">
        <v>16</v>
      </c>
      <c r="M16" s="48"/>
      <c r="N16" s="48"/>
      <c r="O16" s="48"/>
      <c r="P16" s="48"/>
      <c r="Q16" s="49"/>
    </row>
    <row r="17" spans="1:17" ht="20.25" customHeight="1">
      <c r="A17"/>
      <c r="B17" s="39"/>
      <c r="C17" s="47"/>
      <c r="D17" s="47"/>
      <c r="E17" s="45"/>
      <c r="F17" s="12"/>
      <c r="G17" s="12"/>
      <c r="H17" s="50" t="s">
        <v>27</v>
      </c>
      <c r="I17" s="48"/>
      <c r="J17" s="48"/>
      <c r="K17" s="48"/>
      <c r="L17" s="48" t="s">
        <v>19</v>
      </c>
      <c r="M17" s="48"/>
      <c r="N17" s="48"/>
      <c r="O17" s="48"/>
      <c r="P17" s="48"/>
      <c r="Q17" s="49"/>
    </row>
    <row r="18" spans="1:17" ht="18.75" customHeight="1">
      <c r="A18"/>
      <c r="B18" s="36" t="s">
        <v>33</v>
      </c>
      <c r="C18" s="40" t="s">
        <v>4</v>
      </c>
      <c r="D18" s="40" t="s">
        <v>7</v>
      </c>
      <c r="E18" s="42" t="s">
        <v>34</v>
      </c>
      <c r="F18" s="10"/>
      <c r="G18" s="10"/>
      <c r="H18" s="50" t="s">
        <v>28</v>
      </c>
      <c r="I18" s="48"/>
      <c r="J18" s="48"/>
      <c r="K18" s="48"/>
      <c r="L18" s="48" t="s">
        <v>29</v>
      </c>
      <c r="M18" s="48"/>
      <c r="N18" s="48"/>
      <c r="O18" s="48"/>
      <c r="P18" s="48"/>
      <c r="Q18" s="49"/>
    </row>
    <row r="19" spans="1:17" ht="20.25" customHeight="1" thickBot="1">
      <c r="A19"/>
      <c r="B19" s="37"/>
      <c r="C19" s="41"/>
      <c r="D19" s="41"/>
      <c r="E19" s="43"/>
      <c r="F19" s="12"/>
      <c r="G19" s="12"/>
      <c r="H19" s="72" t="s">
        <v>30</v>
      </c>
      <c r="I19" s="73"/>
      <c r="J19" s="73"/>
      <c r="K19" s="73"/>
      <c r="L19" s="73" t="s">
        <v>31</v>
      </c>
      <c r="M19" s="73"/>
      <c r="N19" s="73"/>
      <c r="O19" s="73"/>
      <c r="P19" s="73"/>
      <c r="Q19" s="74"/>
    </row>
    <row r="20" spans="8:17" ht="11.25" customHeight="1"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8:15" ht="10.5" customHeight="1">
      <c r="H21" s="25" t="s">
        <v>20</v>
      </c>
      <c r="I21" s="25" t="s">
        <v>32</v>
      </c>
      <c r="J21" s="25"/>
      <c r="K21" s="25"/>
      <c r="L21" s="24"/>
      <c r="M21" s="13"/>
      <c r="N21" s="13"/>
      <c r="O21" s="13"/>
    </row>
    <row r="22" spans="8:15" ht="15" customHeight="1">
      <c r="H22" s="13" t="s">
        <v>17</v>
      </c>
      <c r="I22" s="13"/>
      <c r="J22" s="13"/>
      <c r="K22" s="13"/>
      <c r="L22" s="13"/>
      <c r="M22" s="13"/>
      <c r="N22" s="13"/>
      <c r="O22" s="13"/>
    </row>
    <row r="23" spans="8:15" ht="15" customHeight="1">
      <c r="H23" s="13" t="s">
        <v>35</v>
      </c>
      <c r="I23" s="13"/>
      <c r="J23" s="13"/>
      <c r="K23" s="13"/>
      <c r="L23" s="13"/>
      <c r="M23" s="13"/>
      <c r="N23" s="13"/>
      <c r="O23" s="13"/>
    </row>
    <row r="24" spans="8:15" ht="12.75">
      <c r="H24" s="13" t="s">
        <v>36</v>
      </c>
      <c r="I24" s="13"/>
      <c r="J24" s="13"/>
      <c r="K24" s="13"/>
      <c r="L24" s="13"/>
      <c r="M24" s="13"/>
      <c r="N24" s="13"/>
      <c r="O24" s="13"/>
    </row>
    <row r="34" ht="12.75">
      <c r="K34" s="1"/>
    </row>
  </sheetData>
  <sheetProtection/>
  <mergeCells count="31">
    <mergeCell ref="H19:K19"/>
    <mergeCell ref="L19:Q19"/>
    <mergeCell ref="H17:K17"/>
    <mergeCell ref="L17:Q17"/>
    <mergeCell ref="H18:K18"/>
    <mergeCell ref="L18:Q18"/>
    <mergeCell ref="L10:Q11"/>
    <mergeCell ref="H1:J1"/>
    <mergeCell ref="A1:F1"/>
    <mergeCell ref="A11:F11"/>
    <mergeCell ref="H10:K11"/>
    <mergeCell ref="L16:Q16"/>
    <mergeCell ref="H14:K14"/>
    <mergeCell ref="H15:K15"/>
    <mergeCell ref="H16:K16"/>
    <mergeCell ref="L12:Q12"/>
    <mergeCell ref="L13:Q13"/>
    <mergeCell ref="L14:Q14"/>
    <mergeCell ref="L15:Q15"/>
    <mergeCell ref="H12:K12"/>
    <mergeCell ref="H13:K13"/>
    <mergeCell ref="A13:F13"/>
    <mergeCell ref="B15:E15"/>
    <mergeCell ref="B18:B19"/>
    <mergeCell ref="B16:B17"/>
    <mergeCell ref="C18:C19"/>
    <mergeCell ref="D18:D19"/>
    <mergeCell ref="E18:E19"/>
    <mergeCell ref="E16:E17"/>
    <mergeCell ref="D16:D17"/>
    <mergeCell ref="C16:C17"/>
  </mergeCells>
  <printOptions/>
  <pageMargins left="1.1811023622047245" right="0.7480314960629921" top="0.4724409448818898" bottom="0.3937007874015748" header="0" footer="0"/>
  <pageSetup fitToWidth="2" fitToHeight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</cp:lastModifiedBy>
  <cp:lastPrinted>2017-06-09T23:33:09Z</cp:lastPrinted>
  <dcterms:created xsi:type="dcterms:W3CDTF">1996-11-27T10:00:04Z</dcterms:created>
  <dcterms:modified xsi:type="dcterms:W3CDTF">2017-06-16T12:51:03Z</dcterms:modified>
  <cp:category/>
  <cp:version/>
  <cp:contentType/>
  <cp:contentStatus/>
</cp:coreProperties>
</file>